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\Personale\TRASPARENZA Mit Consulting\2021 DICHIARAZIONI VARIE pubblicate sul sito\anno 2021\"/>
    </mc:Choice>
  </mc:AlternateContent>
  <xr:revisionPtr revIDLastSave="0" documentId="13_ncr:1_{46463426-89F8-445F-BC0D-E2DDFB77E158}" xr6:coauthVersionLast="47" xr6:coauthVersionMax="47" xr10:uidLastSave="{00000000-0000-0000-0000-000000000000}"/>
  <bookViews>
    <workbookView xWindow="-120" yWindow="-120" windowWidth="29040" windowHeight="15840" xr2:uid="{7B73BA17-52FA-4C79-9757-569A9AFC7E1B}"/>
  </bookViews>
  <sheets>
    <sheet name="COSTI" sheetId="2" r:id="rId1"/>
  </sheets>
  <definedNames>
    <definedName name="_xlnm.Print_Area" localSheetId="0">COSTI!$A$1:$L$26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" i="2" l="1"/>
  <c r="F25" i="2"/>
  <c r="G24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G8" i="2"/>
  <c r="F5" i="2"/>
  <c r="F3" i="2"/>
</calcChain>
</file>

<file path=xl/sharedStrings.xml><?xml version="1.0" encoding="utf-8"?>
<sst xmlns="http://schemas.openxmlformats.org/spreadsheetml/2006/main" count="149" uniqueCount="71">
  <si>
    <t>STRUTTURE PROPONENTE</t>
  </si>
  <si>
    <t>OGGETTO DEL BANDO</t>
  </si>
  <si>
    <t>ELENCO DEGLI OPERATORI INVITATI ALL'OFFERTA</t>
  </si>
  <si>
    <t>NUMERO OFFERENTI PARETECIPANTI AL BANDO</t>
  </si>
  <si>
    <t>AGGIUDICATARIO</t>
  </si>
  <si>
    <t>IMPORTO DI AGGIUDICAZIONE</t>
  </si>
  <si>
    <t>TEMPI DI COMPLETAMENTO DELLA FORNITURA</t>
  </si>
  <si>
    <t>PROCEDURA DI SCELTA DEL CONTRAENTE</t>
  </si>
  <si>
    <t>FONDAZIONE ARTOS</t>
  </si>
  <si>
    <t>SOSTITUZIONE SISTEMI TELEFONICI</t>
  </si>
  <si>
    <t>ASSEGNAZIONE DIRETTA</t>
  </si>
  <si>
    <t>BIF SISTEMI TELEMATICI SAS</t>
  </si>
  <si>
    <t xml:space="preserve">N.1 </t>
  </si>
  <si>
    <t>FORNITURA GAS ASILO NIDO</t>
  </si>
  <si>
    <t>CARONNO PERTUSELLA METANO SRL</t>
  </si>
  <si>
    <t>MANUTENZIONE MEZZO DI TRASPORTO</t>
  </si>
  <si>
    <t>COLOMBO &amp; SALA SNC</t>
  </si>
  <si>
    <t xml:space="preserve">EMMEPIGI SRL </t>
  </si>
  <si>
    <t>FORNITURA STRUMENTAZIONE TELEFONICA</t>
  </si>
  <si>
    <t>FORNITURA SERVIZIO IDRICO ASILO NIDO</t>
  </si>
  <si>
    <t>LURA AMBIENTE</t>
  </si>
  <si>
    <t>SR FORMAZIONE</t>
  </si>
  <si>
    <t>SA.NE.CO. SRL</t>
  </si>
  <si>
    <t>SERVIZIO VISITA MEDICA DEL LAVORO E INCARICO MEDICO DEL LAVORO</t>
  </si>
  <si>
    <t>SAFETY GROUP SRL</t>
  </si>
  <si>
    <t>FORNITURA PRESIDI ANTI COVID</t>
  </si>
  <si>
    <t>CANONE TELEFONICO E ADSL ASILO NIDO + CANONE CELLULARE AUTISTI</t>
  </si>
  <si>
    <t xml:space="preserve">TIM SPA </t>
  </si>
  <si>
    <t>SERVIZIO DI POSTA ELETTRONICA, PEC, FATTURAZINOE ELETTRONICA, DOMINIO</t>
  </si>
  <si>
    <t>ARUBA SPA</t>
  </si>
  <si>
    <t>CAMST SCRL</t>
  </si>
  <si>
    <t>FORNITURA PRODOTTI DA FARMACIA</t>
  </si>
  <si>
    <t>FARMACIA GORLA SNC</t>
  </si>
  <si>
    <t>MANUTENZIONE MONTA-CARICHI ASILO NIDO</t>
  </si>
  <si>
    <t>GIERRE LIFT SRL</t>
  </si>
  <si>
    <t>EROGAZIONE ENERGIA ELETTRICA ASILO NIDO</t>
  </si>
  <si>
    <t>GLOBAL POWER SPA</t>
  </si>
  <si>
    <t>FORNITURA CARBURANTE</t>
  </si>
  <si>
    <t>KUWAIT PETROLEUM ITALIA SPA</t>
  </si>
  <si>
    <t>FORNITURA CANCELLERIA</t>
  </si>
  <si>
    <t>MONDOFFICE SRL</t>
  </si>
  <si>
    <t>FORNITURA PRODOTTI PER LA PULIZIA ASILO NIDO</t>
  </si>
  <si>
    <t>ROSSETTI PULIZIE  SNC</t>
  </si>
  <si>
    <t>SISTER SRL</t>
  </si>
  <si>
    <t>FORNITURA MATERIALE DI CANCELLERIA/CARTOLERIA PER CENTRI ESTIVI</t>
  </si>
  <si>
    <t>SERVIZIO REMOTE BANKING</t>
  </si>
  <si>
    <t>TECMARKET SERVIZI SPA</t>
  </si>
  <si>
    <t>CANONE CELLULARE COORDINATRICI</t>
  </si>
  <si>
    <t>WIND TRA SPA</t>
  </si>
  <si>
    <t>MANUTENZIONE ANTINCENDIO ASILO NIDO</t>
  </si>
  <si>
    <t>WST EUROPA SRL</t>
  </si>
  <si>
    <t>ZAMATECH DI ZANZONI</t>
  </si>
  <si>
    <r>
      <t xml:space="preserve">IMPORTO DELLE SOMME LIQUIDATE    </t>
    </r>
    <r>
      <rPr>
        <b/>
        <sz val="12"/>
        <color theme="1"/>
        <rFont val="Calibri"/>
        <family val="2"/>
        <scheme val="minor"/>
      </rPr>
      <t xml:space="preserve">  I° TRIMESTRE 2021</t>
    </r>
  </si>
  <si>
    <t xml:space="preserve">EROGAZIONE CORSI FORMAZIONE OBBLIGATORIA </t>
  </si>
  <si>
    <t>ACQUISTO LAVATRICE              ASILO NIDO</t>
  </si>
  <si>
    <t>MEDIAMARKET SPA</t>
  </si>
  <si>
    <t>FORNITURA STRUMENTAZIONE ELETTRONICA</t>
  </si>
  <si>
    <r>
      <t xml:space="preserve">IMPORTO DELLE SOMME LIQUIDATE    </t>
    </r>
    <r>
      <rPr>
        <b/>
        <sz val="12"/>
        <color theme="1"/>
        <rFont val="Calibri"/>
        <family val="2"/>
        <scheme val="minor"/>
      </rPr>
      <t xml:space="preserve">  II° TRIMESTRE 2021</t>
    </r>
  </si>
  <si>
    <r>
      <t xml:space="preserve">IMPORTO DELLE SOMME LIQUIDATE    </t>
    </r>
    <r>
      <rPr>
        <b/>
        <sz val="12"/>
        <color theme="1"/>
        <rFont val="Calibri"/>
        <family val="2"/>
        <scheme val="minor"/>
      </rPr>
      <t xml:space="preserve">  III° TRIMESTRE 2021</t>
    </r>
  </si>
  <si>
    <r>
      <t xml:space="preserve">IMPORTO DELLE SOMME LIQUIDATE    </t>
    </r>
    <r>
      <rPr>
        <b/>
        <sz val="12"/>
        <color theme="1"/>
        <rFont val="Calibri"/>
        <family val="2"/>
        <scheme val="minor"/>
      </rPr>
      <t xml:space="preserve">  IV° TRIMESTRE 2021</t>
    </r>
  </si>
  <si>
    <t>ASSEGNAZIONE PER AGGIUDICAZIONE DI BANDO EUROPEO</t>
  </si>
  <si>
    <t xml:space="preserve">31/12/2024 +              EVENTUALE              PROROGA </t>
  </si>
  <si>
    <t>5 GG DATA DI ACQUISTO</t>
  </si>
  <si>
    <t xml:space="preserve"> ALL'ATTO DELL'EROGAZIONE CARBURANTE</t>
  </si>
  <si>
    <t>3 GG DATA DI ACQUISTO</t>
  </si>
  <si>
    <t>ACQUISTO CELLULARE SERVIZIO TRASPORTI</t>
  </si>
  <si>
    <t>GRANCASA SPA</t>
  </si>
  <si>
    <t>N.2</t>
  </si>
  <si>
    <t>ALL'ATTO DELL'ACQUISTO</t>
  </si>
  <si>
    <t>ASSEGNAZIONE CON BANDO EUROPEO EMESSO DAL COMUNE DI CARONNO PERTUSELLA PER GESTIONE RISTORAZIONE SCOLASTICA E CENTRI  ESTIVI</t>
  </si>
  <si>
    <t>COSTI ANNO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</si>
</sst>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164" fontId="0" fillId="0" borderId="0" xfId="0" applyNumberFormat="1"/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164" fontId="0" fillId="0" borderId="4" xfId="0" applyNumberFormat="1" applyBorder="1" applyAlignment="1">
      <alignment wrapText="1"/>
    </xf>
    <xf numFmtId="164" fontId="0" fillId="0" borderId="5" xfId="0" applyNumberFormat="1" applyBorder="1" applyAlignment="1">
      <alignment wrapText="1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164" fontId="0" fillId="2" borderId="1" xfId="0" applyNumberFormat="1" applyFill="1" applyBorder="1"/>
    <xf numFmtId="0" fontId="0" fillId="0" borderId="1" xfId="0" applyBorder="1"/>
    <xf numFmtId="0" fontId="0" fillId="2" borderId="7" xfId="0" applyFill="1" applyBorder="1" applyAlignment="1">
      <alignment wrapText="1"/>
    </xf>
    <xf numFmtId="0" fontId="0" fillId="2" borderId="7" xfId="0" applyFill="1" applyBorder="1"/>
    <xf numFmtId="164" fontId="0" fillId="2" borderId="8" xfId="0" applyNumberFormat="1" applyFill="1" applyBorder="1"/>
    <xf numFmtId="0" fontId="0" fillId="2" borderId="9" xfId="0" applyFill="1" applyBorder="1"/>
    <xf numFmtId="164" fontId="0" fillId="2" borderId="10" xfId="0" applyNumberFormat="1" applyFill="1" applyBorder="1"/>
    <xf numFmtId="164" fontId="0" fillId="0" borderId="10" xfId="0" applyNumberFormat="1" applyBorder="1"/>
    <xf numFmtId="0" fontId="0" fillId="0" borderId="12" xfId="0" applyBorder="1" applyAlignment="1">
      <alignment wrapText="1"/>
    </xf>
    <xf numFmtId="0" fontId="0" fillId="2" borderId="12" xfId="0" applyFill="1" applyBorder="1" applyAlignment="1">
      <alignment wrapText="1"/>
    </xf>
    <xf numFmtId="0" fontId="0" fillId="0" borderId="12" xfId="0" applyBorder="1"/>
    <xf numFmtId="164" fontId="0" fillId="0" borderId="13" xfId="0" applyNumberFormat="1" applyBorder="1"/>
    <xf numFmtId="0" fontId="0" fillId="0" borderId="2" xfId="0" applyBorder="1" applyAlignment="1">
      <alignment wrapText="1"/>
    </xf>
    <xf numFmtId="164" fontId="0" fillId="0" borderId="1" xfId="0" applyNumberFormat="1" applyBorder="1"/>
    <xf numFmtId="0" fontId="0" fillId="0" borderId="1" xfId="0" applyFill="1" applyBorder="1" applyAlignment="1">
      <alignment wrapText="1"/>
    </xf>
    <xf numFmtId="0" fontId="0" fillId="2" borderId="6" xfId="0" applyFill="1" applyBorder="1"/>
    <xf numFmtId="164" fontId="0" fillId="2" borderId="7" xfId="0" applyNumberFormat="1" applyFill="1" applyBorder="1"/>
    <xf numFmtId="0" fontId="0" fillId="0" borderId="9" xfId="0" applyBorder="1"/>
    <xf numFmtId="0" fontId="0" fillId="0" borderId="11" xfId="0" applyBorder="1"/>
    <xf numFmtId="0" fontId="0" fillId="0" borderId="12" xfId="0" applyFill="1" applyBorder="1" applyAlignment="1">
      <alignment wrapText="1"/>
    </xf>
    <xf numFmtId="164" fontId="0" fillId="2" borderId="12" xfId="0" applyNumberFormat="1" applyFill="1" applyBorder="1"/>
    <xf numFmtId="164" fontId="0" fillId="0" borderId="12" xfId="0" applyNumberFormat="1" applyBorder="1"/>
    <xf numFmtId="164" fontId="0" fillId="0" borderId="5" xfId="0" applyNumberFormat="1" applyBorder="1" applyAlignment="1">
      <alignment horizontal="right" wrapText="1"/>
    </xf>
    <xf numFmtId="164" fontId="0" fillId="2" borderId="7" xfId="0" applyNumberFormat="1" applyFill="1" applyBorder="1" applyAlignment="1">
      <alignment horizontal="right"/>
    </xf>
    <xf numFmtId="164" fontId="0" fillId="2" borderId="1" xfId="0" applyNumberFormat="1" applyFill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4" xfId="0" applyBorder="1" applyAlignment="1">
      <alignment horizontal="right" wrapText="1"/>
    </xf>
    <xf numFmtId="14" fontId="0" fillId="2" borderId="7" xfId="0" applyNumberFormat="1" applyFill="1" applyBorder="1" applyAlignment="1">
      <alignment horizontal="right" wrapText="1"/>
    </xf>
    <xf numFmtId="14" fontId="0" fillId="2" borderId="1" xfId="0" applyNumberFormat="1" applyFill="1" applyBorder="1" applyAlignment="1">
      <alignment horizontal="right" wrapText="1"/>
    </xf>
    <xf numFmtId="14" fontId="0" fillId="2" borderId="12" xfId="0" applyNumberFormat="1" applyFill="1" applyBorder="1" applyAlignment="1">
      <alignment horizontal="right" wrapText="1"/>
    </xf>
    <xf numFmtId="0" fontId="0" fillId="0" borderId="0" xfId="0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170E0-A28F-48D5-BE7D-AD867C6F75A3}">
  <dimension ref="A1:L26"/>
  <sheetViews>
    <sheetView tabSelected="1" topLeftCell="A16" workbookViewId="0">
      <selection sqref="A1:L26"/>
    </sheetView>
  </sheetViews>
  <sheetFormatPr defaultRowHeight="15" x14ac:dyDescent="0.25"/>
  <cols>
    <col min="1" max="1" width="19.42578125" bestFit="1" customWidth="1"/>
    <col min="2" max="2" width="28.5703125" bestFit="1" customWidth="1"/>
    <col min="3" max="3" width="16.42578125" customWidth="1"/>
    <col min="4" max="4" width="26.7109375" customWidth="1"/>
    <col min="5" max="5" width="19.42578125" customWidth="1"/>
    <col min="6" max="6" width="26.42578125" customWidth="1"/>
    <col min="7" max="7" width="16.5703125" style="3" bestFit="1" customWidth="1"/>
    <col min="8" max="8" width="17.85546875" style="42" customWidth="1"/>
    <col min="9" max="9" width="19.42578125" style="37" customWidth="1"/>
    <col min="10" max="10" width="19.42578125" style="3" customWidth="1"/>
    <col min="11" max="11" width="20.42578125" style="3" customWidth="1"/>
    <col min="12" max="12" width="21.140625" style="3" customWidth="1"/>
  </cols>
  <sheetData>
    <row r="1" spans="1:12" ht="32.25" thickBot="1" x14ac:dyDescent="0.55000000000000004">
      <c r="A1" s="43" t="s">
        <v>70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5"/>
    </row>
    <row r="2" spans="1:12" s="1" customFormat="1" ht="63" thickBot="1" x14ac:dyDescent="0.3">
      <c r="A2" s="22" t="s">
        <v>0</v>
      </c>
      <c r="B2" s="4" t="s">
        <v>1</v>
      </c>
      <c r="C2" s="5" t="s">
        <v>7</v>
      </c>
      <c r="D2" s="5" t="s">
        <v>2</v>
      </c>
      <c r="E2" s="5" t="s">
        <v>3</v>
      </c>
      <c r="F2" s="5" t="s">
        <v>4</v>
      </c>
      <c r="G2" s="6" t="s">
        <v>5</v>
      </c>
      <c r="H2" s="38" t="s">
        <v>6</v>
      </c>
      <c r="I2" s="32" t="s">
        <v>52</v>
      </c>
      <c r="J2" s="7" t="s">
        <v>57</v>
      </c>
      <c r="K2" s="7" t="s">
        <v>58</v>
      </c>
      <c r="L2" s="7" t="s">
        <v>59</v>
      </c>
    </row>
    <row r="3" spans="1:12" ht="60" x14ac:dyDescent="0.25">
      <c r="A3" s="25" t="s">
        <v>8</v>
      </c>
      <c r="B3" s="12" t="s">
        <v>28</v>
      </c>
      <c r="C3" s="12" t="s">
        <v>10</v>
      </c>
      <c r="D3" s="12" t="s">
        <v>29</v>
      </c>
      <c r="E3" s="13" t="s">
        <v>12</v>
      </c>
      <c r="F3" s="13" t="str">
        <f>D3</f>
        <v>ARUBA SPA</v>
      </c>
      <c r="G3" s="26">
        <v>250</v>
      </c>
      <c r="H3" s="39">
        <v>44561</v>
      </c>
      <c r="I3" s="33">
        <v>38</v>
      </c>
      <c r="J3" s="26"/>
      <c r="K3" s="26"/>
      <c r="L3" s="14"/>
    </row>
    <row r="4" spans="1:12" ht="30" x14ac:dyDescent="0.25">
      <c r="A4" s="15" t="s">
        <v>8</v>
      </c>
      <c r="B4" s="9" t="s">
        <v>9</v>
      </c>
      <c r="C4" s="9" t="s">
        <v>10</v>
      </c>
      <c r="D4" s="9" t="s">
        <v>11</v>
      </c>
      <c r="E4" s="8" t="s">
        <v>12</v>
      </c>
      <c r="F4" s="9" t="s">
        <v>11</v>
      </c>
      <c r="G4" s="10">
        <v>2200</v>
      </c>
      <c r="H4" s="40">
        <v>44561</v>
      </c>
      <c r="I4" s="34">
        <v>780</v>
      </c>
      <c r="J4" s="10"/>
      <c r="K4" s="10"/>
      <c r="L4" s="16"/>
    </row>
    <row r="5" spans="1:12" ht="90" x14ac:dyDescent="0.25">
      <c r="A5" s="27" t="s">
        <v>8</v>
      </c>
      <c r="B5" s="9" t="s">
        <v>69</v>
      </c>
      <c r="C5" s="9" t="s">
        <v>60</v>
      </c>
      <c r="D5" s="9" t="s">
        <v>30</v>
      </c>
      <c r="E5" s="8" t="s">
        <v>12</v>
      </c>
      <c r="F5" s="8" t="str">
        <f>D5</f>
        <v>CAMST SCRL</v>
      </c>
      <c r="G5" s="10">
        <v>386768</v>
      </c>
      <c r="H5" s="40" t="s">
        <v>61</v>
      </c>
      <c r="I5" s="35">
        <v>20008</v>
      </c>
      <c r="J5" s="23"/>
      <c r="K5" s="23"/>
      <c r="L5" s="17"/>
    </row>
    <row r="6" spans="1:12" ht="30" x14ac:dyDescent="0.25">
      <c r="A6" s="15" t="s">
        <v>8</v>
      </c>
      <c r="B6" s="8" t="s">
        <v>13</v>
      </c>
      <c r="C6" s="9" t="s">
        <v>10</v>
      </c>
      <c r="D6" s="9" t="s">
        <v>14</v>
      </c>
      <c r="E6" s="8" t="s">
        <v>12</v>
      </c>
      <c r="F6" s="9" t="s">
        <v>14</v>
      </c>
      <c r="G6" s="10">
        <v>10000</v>
      </c>
      <c r="H6" s="40">
        <v>44561</v>
      </c>
      <c r="I6" s="34">
        <v>5369</v>
      </c>
      <c r="J6" s="10"/>
      <c r="K6" s="10"/>
      <c r="L6" s="16"/>
    </row>
    <row r="7" spans="1:12" ht="30" x14ac:dyDescent="0.25">
      <c r="A7" s="15" t="s">
        <v>8</v>
      </c>
      <c r="B7" s="9" t="s">
        <v>18</v>
      </c>
      <c r="C7" s="9" t="s">
        <v>10</v>
      </c>
      <c r="D7" s="9" t="s">
        <v>17</v>
      </c>
      <c r="E7" s="8" t="s">
        <v>12</v>
      </c>
      <c r="F7" s="9" t="s">
        <v>17</v>
      </c>
      <c r="G7" s="10">
        <v>1500</v>
      </c>
      <c r="H7" s="40">
        <v>44561</v>
      </c>
      <c r="I7" s="34">
        <v>302</v>
      </c>
      <c r="J7" s="10"/>
      <c r="K7" s="10"/>
      <c r="L7" s="16"/>
    </row>
    <row r="8" spans="1:12" ht="30" x14ac:dyDescent="0.25">
      <c r="A8" s="27" t="s">
        <v>8</v>
      </c>
      <c r="B8" s="9" t="s">
        <v>54</v>
      </c>
      <c r="C8" s="9" t="s">
        <v>10</v>
      </c>
      <c r="D8" s="9" t="s">
        <v>55</v>
      </c>
      <c r="E8" s="8" t="s">
        <v>12</v>
      </c>
      <c r="F8" s="9" t="s">
        <v>55</v>
      </c>
      <c r="G8" s="10">
        <f t="shared" ref="G8:G24" si="0">I8+J8+K8+L8</f>
        <v>434</v>
      </c>
      <c r="H8" s="40" t="s">
        <v>62</v>
      </c>
      <c r="I8" s="35">
        <v>434</v>
      </c>
      <c r="J8" s="23"/>
      <c r="K8" s="23"/>
      <c r="L8" s="17"/>
    </row>
    <row r="9" spans="1:12" ht="30" x14ac:dyDescent="0.25">
      <c r="A9" s="27" t="s">
        <v>8</v>
      </c>
      <c r="B9" s="9" t="s">
        <v>31</v>
      </c>
      <c r="C9" s="9" t="s">
        <v>10</v>
      </c>
      <c r="D9" s="9" t="s">
        <v>32</v>
      </c>
      <c r="E9" s="8" t="s">
        <v>12</v>
      </c>
      <c r="F9" s="8" t="str">
        <f t="shared" ref="F9:F26" si="1">D9</f>
        <v>FARMACIA GORLA SNC</v>
      </c>
      <c r="G9" s="10">
        <v>800</v>
      </c>
      <c r="H9" s="40" t="s">
        <v>64</v>
      </c>
      <c r="I9" s="35">
        <v>204</v>
      </c>
      <c r="J9" s="23"/>
      <c r="K9" s="23"/>
      <c r="L9" s="17"/>
    </row>
    <row r="10" spans="1:12" ht="30" x14ac:dyDescent="0.25">
      <c r="A10" s="27" t="s">
        <v>8</v>
      </c>
      <c r="B10" s="9" t="s">
        <v>33</v>
      </c>
      <c r="C10" s="9" t="s">
        <v>10</v>
      </c>
      <c r="D10" s="9" t="s">
        <v>34</v>
      </c>
      <c r="E10" s="8" t="s">
        <v>12</v>
      </c>
      <c r="F10" s="8" t="str">
        <f t="shared" si="1"/>
        <v>GIERRE LIFT SRL</v>
      </c>
      <c r="G10" s="10">
        <v>250</v>
      </c>
      <c r="H10" s="40">
        <v>44561</v>
      </c>
      <c r="I10" s="35">
        <v>122</v>
      </c>
      <c r="J10" s="23"/>
      <c r="K10" s="23"/>
      <c r="L10" s="17"/>
    </row>
    <row r="11" spans="1:12" ht="30" x14ac:dyDescent="0.25">
      <c r="A11" s="27" t="s">
        <v>8</v>
      </c>
      <c r="B11" s="9" t="s">
        <v>35</v>
      </c>
      <c r="C11" s="9" t="s">
        <v>10</v>
      </c>
      <c r="D11" s="9" t="s">
        <v>36</v>
      </c>
      <c r="E11" s="8" t="s">
        <v>12</v>
      </c>
      <c r="F11" s="8" t="str">
        <f t="shared" si="1"/>
        <v>GLOBAL POWER SPA</v>
      </c>
      <c r="G11" s="10">
        <v>7000</v>
      </c>
      <c r="H11" s="40">
        <v>44561</v>
      </c>
      <c r="I11" s="35">
        <v>2343</v>
      </c>
      <c r="J11" s="23"/>
      <c r="K11" s="23"/>
      <c r="L11" s="17"/>
    </row>
    <row r="12" spans="1:12" ht="45" x14ac:dyDescent="0.25">
      <c r="A12" s="27" t="s">
        <v>8</v>
      </c>
      <c r="B12" s="9" t="s">
        <v>37</v>
      </c>
      <c r="C12" s="9" t="s">
        <v>10</v>
      </c>
      <c r="D12" s="9" t="s">
        <v>38</v>
      </c>
      <c r="E12" s="8" t="s">
        <v>12</v>
      </c>
      <c r="F12" s="9" t="str">
        <f t="shared" si="1"/>
        <v>KUWAIT PETROLEUM ITALIA SPA</v>
      </c>
      <c r="G12" s="10">
        <v>2700</v>
      </c>
      <c r="H12" s="40" t="s">
        <v>63</v>
      </c>
      <c r="I12" s="35">
        <v>557</v>
      </c>
      <c r="J12" s="23"/>
      <c r="K12" s="23"/>
      <c r="L12" s="17"/>
    </row>
    <row r="13" spans="1:12" ht="30" x14ac:dyDescent="0.25">
      <c r="A13" s="15" t="s">
        <v>8</v>
      </c>
      <c r="B13" s="9" t="s">
        <v>19</v>
      </c>
      <c r="C13" s="9" t="s">
        <v>10</v>
      </c>
      <c r="D13" s="9" t="s">
        <v>20</v>
      </c>
      <c r="E13" s="8" t="s">
        <v>12</v>
      </c>
      <c r="F13" s="8" t="str">
        <f t="shared" si="1"/>
        <v>LURA AMBIENTE</v>
      </c>
      <c r="G13" s="10">
        <v>4000</v>
      </c>
      <c r="H13" s="40">
        <v>44561</v>
      </c>
      <c r="I13" s="34">
        <v>374</v>
      </c>
      <c r="J13" s="10"/>
      <c r="K13" s="10"/>
      <c r="L13" s="16"/>
    </row>
    <row r="14" spans="1:12" ht="30" x14ac:dyDescent="0.25">
      <c r="A14" s="27" t="s">
        <v>8</v>
      </c>
      <c r="B14" s="24" t="s">
        <v>39</v>
      </c>
      <c r="C14" s="2" t="s">
        <v>10</v>
      </c>
      <c r="D14" s="9" t="s">
        <v>40</v>
      </c>
      <c r="E14" s="11" t="s">
        <v>12</v>
      </c>
      <c r="F14" s="11" t="str">
        <f t="shared" si="1"/>
        <v>MONDOFFICE SRL</v>
      </c>
      <c r="G14" s="10">
        <v>2000</v>
      </c>
      <c r="H14" s="40" t="s">
        <v>64</v>
      </c>
      <c r="I14" s="35">
        <v>1071</v>
      </c>
      <c r="J14" s="23"/>
      <c r="K14" s="23"/>
      <c r="L14" s="17"/>
    </row>
    <row r="15" spans="1:12" ht="30" x14ac:dyDescent="0.25">
      <c r="A15" s="27" t="s">
        <v>8</v>
      </c>
      <c r="B15" s="24" t="s">
        <v>41</v>
      </c>
      <c r="C15" s="2" t="s">
        <v>10</v>
      </c>
      <c r="D15" s="9" t="s">
        <v>42</v>
      </c>
      <c r="E15" s="11" t="s">
        <v>12</v>
      </c>
      <c r="F15" s="11" t="str">
        <f t="shared" si="1"/>
        <v>ROSSETTI PULIZIE  SNC</v>
      </c>
      <c r="G15" s="10">
        <v>5000</v>
      </c>
      <c r="H15" s="40" t="s">
        <v>64</v>
      </c>
      <c r="I15" s="35">
        <v>2505</v>
      </c>
      <c r="J15" s="23"/>
      <c r="K15" s="23"/>
      <c r="L15" s="17"/>
    </row>
    <row r="16" spans="1:12" ht="45" x14ac:dyDescent="0.25">
      <c r="A16" s="15" t="s">
        <v>8</v>
      </c>
      <c r="B16" s="9" t="s">
        <v>23</v>
      </c>
      <c r="C16" s="9" t="s">
        <v>10</v>
      </c>
      <c r="D16" s="9" t="s">
        <v>22</v>
      </c>
      <c r="E16" s="8" t="s">
        <v>12</v>
      </c>
      <c r="F16" s="8" t="str">
        <f t="shared" si="1"/>
        <v>SA.NE.CO. SRL</v>
      </c>
      <c r="G16" s="10">
        <v>4500</v>
      </c>
      <c r="H16" s="40" t="s">
        <v>64</v>
      </c>
      <c r="I16" s="34">
        <v>642</v>
      </c>
      <c r="J16" s="10"/>
      <c r="K16" s="10"/>
      <c r="L16" s="16"/>
    </row>
    <row r="17" spans="1:12" ht="30" x14ac:dyDescent="0.25">
      <c r="A17" s="15" t="s">
        <v>8</v>
      </c>
      <c r="B17" s="9" t="s">
        <v>25</v>
      </c>
      <c r="C17" s="9" t="s">
        <v>10</v>
      </c>
      <c r="D17" s="9" t="s">
        <v>24</v>
      </c>
      <c r="E17" s="8" t="s">
        <v>12</v>
      </c>
      <c r="F17" s="8" t="str">
        <f t="shared" si="1"/>
        <v>SAFETY GROUP SRL</v>
      </c>
      <c r="G17" s="10">
        <v>5000</v>
      </c>
      <c r="H17" s="40" t="s">
        <v>62</v>
      </c>
      <c r="I17" s="34">
        <v>976</v>
      </c>
      <c r="J17" s="10"/>
      <c r="K17" s="10"/>
      <c r="L17" s="16"/>
    </row>
    <row r="18" spans="1:12" ht="30" x14ac:dyDescent="0.25">
      <c r="A18" s="27" t="s">
        <v>8</v>
      </c>
      <c r="B18" s="24" t="s">
        <v>15</v>
      </c>
      <c r="C18" s="2" t="s">
        <v>10</v>
      </c>
      <c r="D18" s="9" t="s">
        <v>16</v>
      </c>
      <c r="E18" s="11" t="s">
        <v>12</v>
      </c>
      <c r="F18" s="11" t="str">
        <f t="shared" si="1"/>
        <v>COLOMBO &amp; SALA SNC</v>
      </c>
      <c r="G18" s="10">
        <v>600</v>
      </c>
      <c r="H18" s="40" t="s">
        <v>62</v>
      </c>
      <c r="I18" s="35">
        <v>60</v>
      </c>
      <c r="J18" s="23"/>
      <c r="K18" s="23"/>
      <c r="L18" s="17"/>
    </row>
    <row r="19" spans="1:12" ht="30" x14ac:dyDescent="0.25">
      <c r="A19" s="27" t="s">
        <v>8</v>
      </c>
      <c r="B19" s="24" t="s">
        <v>65</v>
      </c>
      <c r="C19" s="2" t="s">
        <v>10</v>
      </c>
      <c r="D19" s="9" t="s">
        <v>66</v>
      </c>
      <c r="E19" s="11" t="s">
        <v>67</v>
      </c>
      <c r="F19" s="11" t="str">
        <f t="shared" si="1"/>
        <v>GRANCASA SPA</v>
      </c>
      <c r="G19" s="10">
        <v>100</v>
      </c>
      <c r="H19" s="40" t="s">
        <v>68</v>
      </c>
      <c r="I19" s="35">
        <v>100</v>
      </c>
      <c r="J19" s="23"/>
      <c r="K19" s="23"/>
      <c r="L19" s="17"/>
    </row>
    <row r="20" spans="1:12" ht="45" x14ac:dyDescent="0.25">
      <c r="A20" s="27" t="s">
        <v>8</v>
      </c>
      <c r="B20" s="24" t="s">
        <v>44</v>
      </c>
      <c r="C20" s="2" t="s">
        <v>10</v>
      </c>
      <c r="D20" s="9" t="s">
        <v>43</v>
      </c>
      <c r="E20" s="11" t="s">
        <v>12</v>
      </c>
      <c r="F20" s="11" t="str">
        <f t="shared" si="1"/>
        <v>SISTER SRL</v>
      </c>
      <c r="G20" s="10">
        <v>2300</v>
      </c>
      <c r="H20" s="40" t="s">
        <v>62</v>
      </c>
      <c r="I20" s="35">
        <v>334</v>
      </c>
      <c r="J20" s="23"/>
      <c r="K20" s="23"/>
      <c r="L20" s="17"/>
    </row>
    <row r="21" spans="1:12" ht="30" x14ac:dyDescent="0.25">
      <c r="A21" s="15" t="s">
        <v>8</v>
      </c>
      <c r="B21" s="9" t="s">
        <v>53</v>
      </c>
      <c r="C21" s="9" t="s">
        <v>10</v>
      </c>
      <c r="D21" s="9" t="s">
        <v>21</v>
      </c>
      <c r="E21" s="8" t="s">
        <v>12</v>
      </c>
      <c r="F21" s="8" t="str">
        <f t="shared" si="1"/>
        <v>SR FORMAZIONE</v>
      </c>
      <c r="G21" s="10">
        <v>1000</v>
      </c>
      <c r="H21" s="40">
        <v>44561</v>
      </c>
      <c r="I21" s="34">
        <v>561</v>
      </c>
      <c r="J21" s="10"/>
      <c r="K21" s="10"/>
      <c r="L21" s="16"/>
    </row>
    <row r="22" spans="1:12" ht="30" x14ac:dyDescent="0.25">
      <c r="A22" s="27" t="s">
        <v>8</v>
      </c>
      <c r="B22" s="24" t="s">
        <v>45</v>
      </c>
      <c r="C22" s="2" t="s">
        <v>10</v>
      </c>
      <c r="D22" s="9" t="s">
        <v>46</v>
      </c>
      <c r="E22" s="11" t="s">
        <v>12</v>
      </c>
      <c r="F22" s="11" t="str">
        <f t="shared" si="1"/>
        <v>TECMARKET SERVIZI SPA</v>
      </c>
      <c r="G22" s="10">
        <v>500</v>
      </c>
      <c r="H22" s="40">
        <v>44561</v>
      </c>
      <c r="I22" s="35">
        <v>101</v>
      </c>
      <c r="J22" s="23"/>
      <c r="K22" s="23"/>
      <c r="L22" s="17"/>
    </row>
    <row r="23" spans="1:12" ht="45" x14ac:dyDescent="0.25">
      <c r="A23" s="15" t="s">
        <v>8</v>
      </c>
      <c r="B23" s="9" t="s">
        <v>26</v>
      </c>
      <c r="C23" s="9" t="s">
        <v>10</v>
      </c>
      <c r="D23" s="9" t="s">
        <v>27</v>
      </c>
      <c r="E23" s="8" t="s">
        <v>12</v>
      </c>
      <c r="F23" s="8" t="str">
        <f t="shared" si="1"/>
        <v xml:space="preserve">TIM SPA </v>
      </c>
      <c r="G23" s="10">
        <v>1700</v>
      </c>
      <c r="H23" s="40">
        <v>44561</v>
      </c>
      <c r="I23" s="34">
        <v>470</v>
      </c>
      <c r="J23" s="10"/>
      <c r="K23" s="10"/>
      <c r="L23" s="16"/>
    </row>
    <row r="24" spans="1:12" ht="30" x14ac:dyDescent="0.25">
      <c r="A24" s="27" t="s">
        <v>8</v>
      </c>
      <c r="B24" s="24" t="s">
        <v>56</v>
      </c>
      <c r="C24" s="2" t="s">
        <v>10</v>
      </c>
      <c r="D24" s="9" t="s">
        <v>51</v>
      </c>
      <c r="E24" s="11" t="s">
        <v>12</v>
      </c>
      <c r="F24" s="11" t="str">
        <f t="shared" si="1"/>
        <v>ZAMATECH DI ZANZONI</v>
      </c>
      <c r="G24" s="10">
        <f t="shared" si="0"/>
        <v>2609</v>
      </c>
      <c r="H24" s="40" t="s">
        <v>64</v>
      </c>
      <c r="I24" s="35">
        <v>2609</v>
      </c>
      <c r="J24" s="23"/>
      <c r="K24" s="23"/>
      <c r="L24" s="17"/>
    </row>
    <row r="25" spans="1:12" ht="30" x14ac:dyDescent="0.25">
      <c r="A25" s="27" t="s">
        <v>8</v>
      </c>
      <c r="B25" s="24" t="s">
        <v>47</v>
      </c>
      <c r="C25" s="2" t="s">
        <v>10</v>
      </c>
      <c r="D25" s="9" t="s">
        <v>48</v>
      </c>
      <c r="E25" s="11" t="s">
        <v>12</v>
      </c>
      <c r="F25" s="11" t="str">
        <f t="shared" si="1"/>
        <v>WIND TRA SPA</v>
      </c>
      <c r="G25" s="10">
        <v>390</v>
      </c>
      <c r="H25" s="40">
        <v>44561</v>
      </c>
      <c r="I25" s="35">
        <v>96</v>
      </c>
      <c r="J25" s="23"/>
      <c r="K25" s="23"/>
      <c r="L25" s="17"/>
    </row>
    <row r="26" spans="1:12" ht="30.75" thickBot="1" x14ac:dyDescent="0.3">
      <c r="A26" s="28" t="s">
        <v>8</v>
      </c>
      <c r="B26" s="29" t="s">
        <v>49</v>
      </c>
      <c r="C26" s="18" t="s">
        <v>10</v>
      </c>
      <c r="D26" s="19" t="s">
        <v>50</v>
      </c>
      <c r="E26" s="20" t="s">
        <v>12</v>
      </c>
      <c r="F26" s="20" t="str">
        <f t="shared" si="1"/>
        <v>WST EUROPA SRL</v>
      </c>
      <c r="G26" s="30">
        <v>1800</v>
      </c>
      <c r="H26" s="41">
        <v>44561</v>
      </c>
      <c r="I26" s="36">
        <v>633</v>
      </c>
      <c r="J26" s="31"/>
      <c r="K26" s="31"/>
      <c r="L26" s="21"/>
    </row>
  </sheetData>
  <mergeCells count="1">
    <mergeCell ref="A1:L1"/>
  </mergeCells>
  <pageMargins left="0.7" right="0.7" top="0.75" bottom="0.75" header="0.3" footer="0.3"/>
  <pageSetup paperSize="9" scale="5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COSTI</vt:lpstr>
      <vt:lpstr>COSTI!Area_stampa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Artos</dc:creator>
  <cp:lastModifiedBy>Artos</cp:lastModifiedBy>
  <cp:lastPrinted>2021-06-29T10:30:17Z</cp:lastPrinted>
  <dcterms:created xsi:type="dcterms:W3CDTF">2021-06-22T10:03:04Z</dcterms:created>
  <dcterms:modified xsi:type="dcterms:W3CDTF">2021-06-29T10:31:01Z</dcterms:modified>
</cp:coreProperties>
</file>